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signes" sheetId="1" state="visible" r:id="rId1"/>
    <sheet xmlns:r="http://schemas.openxmlformats.org/officeDocument/2006/relationships" name="Donné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16A34A"/>
      <sz val="11"/>
    </font>
    <font>
      <b val="1"/>
      <color rgb="000B1830"/>
      <sz val="18"/>
    </font>
    <font>
      <i val="1"/>
      <color rgb="0064748B"/>
    </font>
    <font>
      <b val="1"/>
      <color rgb="0016A34A"/>
      <sz val="12"/>
    </font>
    <font>
      <b val="1"/>
      <color rgb="0016A34A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6A34A"/>
      </patternFill>
    </fill>
    <fill>
      <patternFill patternType="solid">
        <fgColor rgb="00FEF9C3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wrapText="1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164" fontId="0" fillId="3" borderId="1" pivotButton="0" quotePrefix="0" xfId="0"/>
    <xf numFmtId="0" fontId="0" fillId="3" borderId="1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spectexcel.com/formation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2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2">
      <c r="B2" s="1" t="inlineStr">
        <is>
          <t>ASPECT · Académie Excel</t>
        </is>
      </c>
    </row>
    <row r="3">
      <c r="B3" s="2" t="inlineStr">
        <is>
          <t>Bulletin de notes de classe — CORRIGÉ</t>
        </is>
      </c>
    </row>
    <row r="4">
      <c r="B4" s="3" t="inlineStr">
        <is>
          <t>Niveau Débutant · durée conseillée : 30 à 45 min</t>
        </is>
      </c>
    </row>
    <row r="6">
      <c r="B6" s="4" t="inlineStr">
        <is>
          <t>Objectif</t>
        </is>
      </c>
    </row>
    <row r="7">
      <c r="B7" s="5" t="inlineStr">
        <is>
          <t>Calculer les moyennes d'une classe, repérer les élèves en difficulté et compter les admis.</t>
        </is>
      </c>
    </row>
    <row r="9">
      <c r="B9" s="4" t="inlineStr">
        <is>
          <t>Étapes</t>
        </is>
      </c>
    </row>
    <row r="10" ht="30" customHeight="1">
      <c r="B10" s="6" t="inlineStr">
        <is>
          <t>1. En colonne F, calculez la moyenne de chaque élève (MOYENNE de B à E), arrondie à 1 décimale avec ARRONDI.</t>
        </is>
      </c>
    </row>
    <row r="11" ht="18" customHeight="1">
      <c r="B11" s="6" t="inlineStr">
        <is>
          <t>2. En colonne G, affichez « Admis » si la moyenne est au moins 10, sinon « Ajourné ».</t>
        </is>
      </c>
    </row>
    <row r="12" ht="18" customHeight="1">
      <c r="B12" s="6" t="inlineStr">
        <is>
          <t>3. En ligne 15, calculez la moyenne de la classe pour chaque matière.</t>
        </is>
      </c>
    </row>
    <row r="13" ht="18" customHeight="1">
      <c r="B13" s="6" t="inlineStr">
        <is>
          <t>4. En lignes 16 et 17, affichez la note la plus basse (MIN) et la plus haute (MAX) de chaque matière.</t>
        </is>
      </c>
    </row>
    <row r="14" ht="18" customHeight="1">
      <c r="B14" s="6" t="inlineStr">
        <is>
          <t>5. En J2, comptez le nombre d'admis avec NB.SI.</t>
        </is>
      </c>
    </row>
    <row r="15" ht="18" customHeight="1">
      <c r="B15" s="6" t="inlineStr">
        <is>
          <t>6. Appliquez une nuance de couleurs (rouge → vert) sur les moyennes F2:F13.</t>
        </is>
      </c>
    </row>
    <row r="16" ht="18" customHeight="1">
      <c r="B16" s="6" t="inlineStr">
        <is>
          <t>7. Triez le tableau par moyenne décroissante (Données › Trier).</t>
        </is>
      </c>
    </row>
    <row r="18">
      <c r="B18" s="4" t="inlineStr">
        <is>
          <t>Astuce</t>
        </is>
      </c>
    </row>
    <row r="19">
      <c r="B19" s="5" t="inlineStr">
        <is>
          <t>ARRONDI(MOYENNE(B2:E2);1) : la fonction ARRONDI entoure la moyenne.</t>
        </is>
      </c>
    </row>
    <row r="21">
      <c r="B21" s="3" t="inlineStr">
        <is>
          <t>Comparez avec votre version : les formules du corrigé sont dans les cellules jaunes.</t>
        </is>
      </c>
    </row>
    <row r="22">
      <c r="B22" s="7" t="inlineStr">
        <is>
          <t>Formation Excel gratuite et interactive : aspectexcel.com/formation</t>
        </is>
      </c>
    </row>
  </sheetData>
  <hyperlinks>
    <hyperlink xmlns:r="http://schemas.openxmlformats.org/officeDocument/2006/relationships" ref="B2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selection activeCell="A1" sqref="A1"/>
    </sheetView>
  </sheetViews>
  <sheetFormatPr baseColWidth="8" defaultRowHeight="15"/>
  <cols>
    <col width="16" customWidth="1" min="1" max="1"/>
    <col width="10" customWidth="1" min="2" max="2"/>
    <col width="10" customWidth="1" min="3" max="3"/>
    <col width="10" customWidth="1" min="4" max="4"/>
    <col width="10" customWidth="1" min="5" max="5"/>
    <col width="11" customWidth="1" min="6" max="6"/>
    <col width="12" customWidth="1" min="7" max="7"/>
    <col width="3" customWidth="1" min="8" max="8"/>
    <col width="16" customWidth="1" min="9" max="9"/>
    <col width="8" customWidth="1" min="10" max="10"/>
  </cols>
  <sheetData>
    <row r="1">
      <c r="A1" s="8" t="inlineStr">
        <is>
          <t>Élève</t>
        </is>
      </c>
      <c r="B1" s="8" t="inlineStr">
        <is>
          <t>Maths</t>
        </is>
      </c>
      <c r="C1" s="8" t="inlineStr">
        <is>
          <t>Français</t>
        </is>
      </c>
      <c r="D1" s="8" t="inlineStr">
        <is>
          <t>Anglais</t>
        </is>
      </c>
      <c r="E1" s="8" t="inlineStr">
        <is>
          <t>Histoire</t>
        </is>
      </c>
      <c r="F1" s="8" t="inlineStr">
        <is>
          <t>Moyenne</t>
        </is>
      </c>
      <c r="G1" s="8" t="inlineStr">
        <is>
          <t>Résultat</t>
        </is>
      </c>
    </row>
    <row r="2">
      <c r="A2" t="inlineStr">
        <is>
          <t>Adam</t>
        </is>
      </c>
      <c r="B2" t="n">
        <v>11.5</v>
      </c>
      <c r="C2" t="n">
        <v>11</v>
      </c>
      <c r="D2" t="n">
        <v>10</v>
      </c>
      <c r="E2" t="n">
        <v>9.5</v>
      </c>
      <c r="F2" s="9">
        <f>ROUND(AVERAGE(B2:E2),1)</f>
        <v/>
      </c>
      <c r="G2" s="10">
        <f>IF(F2&gt;=10,"Admis","Ajourné")</f>
        <v/>
      </c>
      <c r="I2" s="11" t="inlineStr">
        <is>
          <t>Nombre d'admis</t>
        </is>
      </c>
      <c r="J2" s="10">
        <f>COUNTIF(G2:G13,"Admis")</f>
        <v/>
      </c>
    </row>
    <row r="3">
      <c r="A3" t="inlineStr">
        <is>
          <t>Chloé</t>
        </is>
      </c>
      <c r="B3" t="n">
        <v>15</v>
      </c>
      <c r="C3" t="n">
        <v>13.5</v>
      </c>
      <c r="D3" t="n">
        <v>10</v>
      </c>
      <c r="E3" t="n">
        <v>14.5</v>
      </c>
      <c r="F3" s="9">
        <f>ROUND(AVERAGE(B3:E3),1)</f>
        <v/>
      </c>
      <c r="G3" s="10">
        <f>IF(F3&gt;=10,"Admis","Ajourné")</f>
        <v/>
      </c>
    </row>
    <row r="4">
      <c r="A4" t="inlineStr">
        <is>
          <t>Lucas</t>
        </is>
      </c>
      <c r="B4" t="n">
        <v>9</v>
      </c>
      <c r="C4" t="n">
        <v>14</v>
      </c>
      <c r="D4" t="n">
        <v>13</v>
      </c>
      <c r="E4" t="n">
        <v>9.5</v>
      </c>
      <c r="F4" s="9">
        <f>ROUND(AVERAGE(B4:E4),1)</f>
        <v/>
      </c>
      <c r="G4" s="10">
        <f>IF(F4&gt;=10,"Admis","Ajourné")</f>
        <v/>
      </c>
    </row>
    <row r="5">
      <c r="A5" t="inlineStr">
        <is>
          <t>Inès</t>
        </is>
      </c>
      <c r="B5" t="n">
        <v>16</v>
      </c>
      <c r="C5" t="n">
        <v>10</v>
      </c>
      <c r="D5" t="n">
        <v>16</v>
      </c>
      <c r="E5" t="n">
        <v>13.5</v>
      </c>
      <c r="F5" s="9">
        <f>ROUND(AVERAGE(B5:E5),1)</f>
        <v/>
      </c>
      <c r="G5" s="10">
        <f>IF(F5&gt;=10,"Admis","Ajourné")</f>
        <v/>
      </c>
    </row>
    <row r="6">
      <c r="A6" t="inlineStr">
        <is>
          <t>Nathan</t>
        </is>
      </c>
      <c r="B6" t="n">
        <v>10</v>
      </c>
      <c r="C6" t="n">
        <v>10</v>
      </c>
      <c r="D6" t="n">
        <v>10.5</v>
      </c>
      <c r="E6" t="n">
        <v>15</v>
      </c>
      <c r="F6" s="9">
        <f>ROUND(AVERAGE(B6:E6),1)</f>
        <v/>
      </c>
      <c r="G6" s="10">
        <f>IF(F6&gt;=10,"Admis","Ajourné")</f>
        <v/>
      </c>
    </row>
    <row r="7">
      <c r="A7" t="inlineStr">
        <is>
          <t>Léa</t>
        </is>
      </c>
      <c r="B7" t="n">
        <v>9.5</v>
      </c>
      <c r="C7" t="n">
        <v>12</v>
      </c>
      <c r="D7" t="n">
        <v>11.5</v>
      </c>
      <c r="E7" t="n">
        <v>13</v>
      </c>
      <c r="F7" s="9">
        <f>ROUND(AVERAGE(B7:E7),1)</f>
        <v/>
      </c>
      <c r="G7" s="10">
        <f>IF(F7&gt;=10,"Admis","Ajourné")</f>
        <v/>
      </c>
    </row>
    <row r="8">
      <c r="A8" t="inlineStr">
        <is>
          <t>Hugo</t>
        </is>
      </c>
      <c r="B8" t="n">
        <v>5</v>
      </c>
      <c r="C8" t="n">
        <v>7</v>
      </c>
      <c r="D8" t="n">
        <v>8</v>
      </c>
      <c r="E8" t="n">
        <v>5</v>
      </c>
      <c r="F8" s="9">
        <f>ROUND(AVERAGE(B8:E8),1)</f>
        <v/>
      </c>
      <c r="G8" s="10">
        <f>IF(F8&gt;=10,"Admis","Ajourné")</f>
        <v/>
      </c>
    </row>
    <row r="9">
      <c r="A9" t="inlineStr">
        <is>
          <t>Manon</t>
        </is>
      </c>
      <c r="B9" t="n">
        <v>12</v>
      </c>
      <c r="C9" t="n">
        <v>8</v>
      </c>
      <c r="D9" t="n">
        <v>10.5</v>
      </c>
      <c r="E9" t="n">
        <v>9</v>
      </c>
      <c r="F9" s="9">
        <f>ROUND(AVERAGE(B9:E9),1)</f>
        <v/>
      </c>
      <c r="G9" s="10">
        <f>IF(F9&gt;=10,"Admis","Ajourné")</f>
        <v/>
      </c>
    </row>
    <row r="10">
      <c r="A10" t="inlineStr">
        <is>
          <t>Tom</t>
        </is>
      </c>
      <c r="B10" t="n">
        <v>16.5</v>
      </c>
      <c r="C10" t="n">
        <v>17</v>
      </c>
      <c r="D10" t="n">
        <v>13.5</v>
      </c>
      <c r="E10" t="n">
        <v>16</v>
      </c>
      <c r="F10" s="9">
        <f>ROUND(AVERAGE(B10:E10),1)</f>
        <v/>
      </c>
      <c r="G10" s="10">
        <f>IF(F10&gt;=10,"Admis","Ajourné")</f>
        <v/>
      </c>
    </row>
    <row r="11">
      <c r="A11" t="inlineStr">
        <is>
          <t>Jade</t>
        </is>
      </c>
      <c r="B11" t="n">
        <v>16.5</v>
      </c>
      <c r="C11" t="n">
        <v>17</v>
      </c>
      <c r="D11" t="n">
        <v>15</v>
      </c>
      <c r="E11" t="n">
        <v>14.5</v>
      </c>
      <c r="F11" s="9">
        <f>ROUND(AVERAGE(B11:E11),1)</f>
        <v/>
      </c>
      <c r="G11" s="10">
        <f>IF(F11&gt;=10,"Admis","Ajourné")</f>
        <v/>
      </c>
    </row>
    <row r="12">
      <c r="A12" t="inlineStr">
        <is>
          <t>Louis</t>
        </is>
      </c>
      <c r="B12" t="n">
        <v>8</v>
      </c>
      <c r="C12" t="n">
        <v>15</v>
      </c>
      <c r="D12" t="n">
        <v>11</v>
      </c>
      <c r="E12" t="n">
        <v>10</v>
      </c>
      <c r="F12" s="9">
        <f>ROUND(AVERAGE(B12:E12),1)</f>
        <v/>
      </c>
      <c r="G12" s="10">
        <f>IF(F12&gt;=10,"Admis","Ajourné")</f>
        <v/>
      </c>
    </row>
    <row r="13">
      <c r="A13" t="inlineStr">
        <is>
          <t>Emma</t>
        </is>
      </c>
      <c r="B13" t="n">
        <v>14</v>
      </c>
      <c r="C13" t="n">
        <v>15.5</v>
      </c>
      <c r="D13" t="n">
        <v>11.5</v>
      </c>
      <c r="E13" t="n">
        <v>11.5</v>
      </c>
      <c r="F13" s="9">
        <f>ROUND(AVERAGE(B13:E13),1)</f>
        <v/>
      </c>
      <c r="G13" s="10">
        <f>IF(F13&gt;=10,"Admis","Ajourné")</f>
        <v/>
      </c>
    </row>
    <row r="15">
      <c r="A15" s="11" t="inlineStr">
        <is>
          <t>Moyenne classe</t>
        </is>
      </c>
      <c r="B15" s="9">
        <f>ROUND(AVERAGE(B2:B13),1)</f>
        <v/>
      </c>
      <c r="C15" s="9">
        <f>ROUND(AVERAGE(C2:C13),1)</f>
        <v/>
      </c>
      <c r="D15" s="9">
        <f>ROUND(AVERAGE(D2:D13),1)</f>
        <v/>
      </c>
      <c r="E15" s="9">
        <f>ROUND(AVERAGE(E2:E13),1)</f>
        <v/>
      </c>
    </row>
    <row r="16">
      <c r="A16" s="11" t="inlineStr">
        <is>
          <t>Note min</t>
        </is>
      </c>
      <c r="B16" s="9">
        <f>MIN(B2:B13)</f>
        <v/>
      </c>
      <c r="C16" s="9">
        <f>MIN(C2:C13)</f>
        <v/>
      </c>
      <c r="D16" s="9">
        <f>MIN(D2:D13)</f>
        <v/>
      </c>
      <c r="E16" s="9">
        <f>MIN(E2:E13)</f>
        <v/>
      </c>
    </row>
    <row r="17">
      <c r="A17" s="11" t="inlineStr">
        <is>
          <t>Note max</t>
        </is>
      </c>
      <c r="B17" s="9">
        <f>MAX(B2:B13)</f>
        <v/>
      </c>
      <c r="C17" s="9">
        <f>MAX(C2:C13)</f>
        <v/>
      </c>
      <c r="D17" s="9">
        <f>MAX(D2:D13)</f>
        <v/>
      </c>
      <c r="E17" s="9">
        <f>MAX(E2:E13)</f>
        <v/>
      </c>
    </row>
  </sheetData>
  <conditionalFormatting sqref="F2:F13">
    <cfRule type="colorScale" priority="1">
      <colorScale>
        <cfvo type="min"/>
        <cfvo type="percentile" val="50"/>
        <cfvo type="max"/>
        <color rgb="00F87171"/>
        <color rgb="00FDE68A"/>
        <color rgb="004ADE80"/>
      </colorScale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2026-10-15T19:31:23Z</dcterms:created>
  <dcterms:modified xmlns:dcterms="http://purl.org/dc/terms/" xmlns:xsi="http://www.w3.org/2001/XMLSchema-instance" xsi:type="dcterms:W3CDTF">2026-10-15T19:31:23Z</dcterms:modified>
</cp:coreProperties>
</file>